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martineza\OneDrive - Universidad Estatal a Distancia\DIRECCION FINANCIERA\CAPACITACION FONDO DE TRABAJO OCTUBRE 2023\"/>
    </mc:Choice>
  </mc:AlternateContent>
  <xr:revisionPtr revIDLastSave="0" documentId="8_{D73C2735-989B-4429-853F-2BA649CCA6BA}" xr6:coauthVersionLast="36" xr6:coauthVersionMax="36" xr10:uidLastSave="{00000000-0000-0000-0000-000000000000}"/>
  <bookViews>
    <workbookView xWindow="0" yWindow="0" windowWidth="28800" windowHeight="11925" activeTab="1" xr2:uid="{E762946F-22D2-44EE-AE4B-E1C434772DB4}"/>
  </bookViews>
  <sheets>
    <sheet name="Flujo de Caja Chica " sheetId="2" r:id="rId1"/>
    <sheet name="Calculo de Sondeo" sheetId="4" r:id="rId2"/>
    <sheet name="Hoja3" sheetId="3" state="hidden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4" l="1"/>
  <c r="D15" i="4"/>
  <c r="D16" i="4" s="1"/>
  <c r="D17" i="4" l="1"/>
  <c r="D18" i="4"/>
  <c r="P3" i="2"/>
  <c r="P4" i="2"/>
  <c r="P5" i="2"/>
  <c r="P6" i="2"/>
  <c r="P7" i="2"/>
  <c r="P8" i="2"/>
  <c r="P9" i="2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" i="2"/>
  <c r="E26" i="2"/>
  <c r="F26" i="2"/>
  <c r="G26" i="2"/>
  <c r="H26" i="2"/>
  <c r="I26" i="2"/>
  <c r="J26" i="2"/>
  <c r="K26" i="2"/>
  <c r="L26" i="2"/>
  <c r="M26" i="2"/>
  <c r="N26" i="2"/>
  <c r="O26" i="2"/>
  <c r="D26" i="2"/>
  <c r="P26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Delio Mora Campos</author>
  </authors>
  <commentList>
    <comment ref="D2" authorId="0" shapeId="0" xr:uid="{7BAF9256-7BB9-4BF0-8BB5-525A01AA7E8C}">
      <text>
        <r>
          <rPr>
            <b/>
            <sz val="9"/>
            <color indexed="81"/>
            <rFont val="Tahoma"/>
            <family val="2"/>
          </rPr>
          <t>Delio Mora Campos:</t>
        </r>
        <r>
          <rPr>
            <sz val="9"/>
            <color indexed="81"/>
            <rFont val="Tahoma"/>
            <family val="2"/>
          </rPr>
          <t xml:space="preserve">
ESTE ESPACIO PUEDE SER MODICADO
</t>
        </r>
      </text>
    </comment>
  </commentList>
</comments>
</file>

<file path=xl/sharedStrings.xml><?xml version="1.0" encoding="utf-8"?>
<sst xmlns="http://schemas.openxmlformats.org/spreadsheetml/2006/main" count="123" uniqueCount="122">
  <si>
    <t xml:space="preserve">1 01 01      Alquiler edif, locales y terre </t>
  </si>
  <si>
    <t xml:space="preserve">1 01 02      Alquiler de maq. equipo y mob. </t>
  </si>
  <si>
    <t xml:space="preserve">1 01 03      Alquiler de equipo de cómputo  </t>
  </si>
  <si>
    <t xml:space="preserve">1 01 04      Alquiler equipo y derechos tel </t>
  </si>
  <si>
    <t xml:space="preserve">1 01 99      Otros alquileres               </t>
  </si>
  <si>
    <t xml:space="preserve">1 02 01      Servicio agua y alcantarillado </t>
  </si>
  <si>
    <t xml:space="preserve">1 02 02      Servicio energía eléctrica     </t>
  </si>
  <si>
    <t xml:space="preserve">1 02 03      Servicio de correo             </t>
  </si>
  <si>
    <t xml:space="preserve">1 02 04      Servicio de telecomunicaciones </t>
  </si>
  <si>
    <t xml:space="preserve">1 02 99      Otros servicios básicos        </t>
  </si>
  <si>
    <t xml:space="preserve">1 03 01      Información   </t>
  </si>
  <si>
    <t xml:space="preserve">1 03 02      Publicidad y propaganda       </t>
  </si>
  <si>
    <t xml:space="preserve">1 03 03      Impresión, encuader. y otros  </t>
  </si>
  <si>
    <t xml:space="preserve">1 03 04      Transporte de bienes          </t>
  </si>
  <si>
    <t xml:space="preserve">1 03 05      Servicios aduaneros           </t>
  </si>
  <si>
    <t>1 03 06      Comis. Gtos. Serv. Fin. y Com.</t>
  </si>
  <si>
    <t>1 03 07      Servicio de tecnologías de inf</t>
  </si>
  <si>
    <t xml:space="preserve">1 04 01      Servicios ciencia de la salud </t>
  </si>
  <si>
    <t xml:space="preserve">1 04 02      Servicos Jurídicos            </t>
  </si>
  <si>
    <t>1 04 03      Servicios de ingenieria arquit</t>
  </si>
  <si>
    <t>1 04 04      Servicios ciencias econ. y soc</t>
  </si>
  <si>
    <t xml:space="preserve">1 04 05      Servicios informáticos  </t>
  </si>
  <si>
    <t xml:space="preserve">1 04 06      Servicios Generales           </t>
  </si>
  <si>
    <t xml:space="preserve">1 04 99      Otros servi. gestión y apoyo  </t>
  </si>
  <si>
    <t xml:space="preserve">1 05 01      Transportes dentro del país   </t>
  </si>
  <si>
    <t xml:space="preserve">1 05 02      Viáticos dentro del país      </t>
  </si>
  <si>
    <t xml:space="preserve">1 05 03      Transporte en el exterior     </t>
  </si>
  <si>
    <t xml:space="preserve">1 05 04      Viáticos en el exterior       </t>
  </si>
  <si>
    <t xml:space="preserve">1 06 01      Seguros                       </t>
  </si>
  <si>
    <t xml:space="preserve">1 07 01      Actividade de capacitación    </t>
  </si>
  <si>
    <t>1 08 01      Mantenimiento edif. loc. y ter</t>
  </si>
  <si>
    <t xml:space="preserve">1 08 03      Mant. instalac. y otras obras </t>
  </si>
  <si>
    <t xml:space="preserve">1 08 04      Mant. y rep. maq. eq. produc.   </t>
  </si>
  <si>
    <t xml:space="preserve">1 08 05      Mant. y rep. equipo transporte </t>
  </si>
  <si>
    <t xml:space="preserve">1 08 06      Mant. y rep. equipo comunicac. </t>
  </si>
  <si>
    <t xml:space="preserve">1 08 07      Mant. y rep. equipo y mob. of. </t>
  </si>
  <si>
    <t xml:space="preserve">1 08 08      Mant. rep. eq. cómp. sist. in. </t>
  </si>
  <si>
    <t xml:space="preserve">1 08 99      Mant. y rep. otros equipos     </t>
  </si>
  <si>
    <t xml:space="preserve">1 09 99      Otros impuestos                </t>
  </si>
  <si>
    <t xml:space="preserve">1 99 99      Otros servicios no especif.    </t>
  </si>
  <si>
    <t xml:space="preserve">2 01 01      Combustibles y lubricantes     </t>
  </si>
  <si>
    <t xml:space="preserve">2 01 02      Productos farmacéuticos y med. </t>
  </si>
  <si>
    <t xml:space="preserve">2 01 04      Tintas, pinturas y diluyentes  </t>
  </si>
  <si>
    <t xml:space="preserve">2 01 99      Otros productos químicos y con  </t>
  </si>
  <si>
    <t xml:space="preserve">2 02 01      Productos pecuarios y otras es </t>
  </si>
  <si>
    <t xml:space="preserve">2 02 02      Productos agroforestales       </t>
  </si>
  <si>
    <t xml:space="preserve">2 02 03      Alimentos y bebidas            </t>
  </si>
  <si>
    <t xml:space="preserve">2 02 04      Alimentos para animales        </t>
  </si>
  <si>
    <t xml:space="preserve">2 03 01      Materiales y produc. metálicos </t>
  </si>
  <si>
    <t xml:space="preserve">2 03 02      Mat. prod. minerales y asfalt. </t>
  </si>
  <si>
    <t xml:space="preserve">2 03 03      Maderas y sus derivados        </t>
  </si>
  <si>
    <t xml:space="preserve">2 03 04      Mat. y prod. eléc., tel y com. </t>
  </si>
  <si>
    <t xml:space="preserve">2 03 05      Materiales y prod. de vidrio   </t>
  </si>
  <si>
    <t xml:space="preserve">2 03 06      Materiales y prod. de plástico </t>
  </si>
  <si>
    <t xml:space="preserve">2 03 99      Otros mat. y prod. uso const.      </t>
  </si>
  <si>
    <t xml:space="preserve">2 04 01       Herramientas e instrumentos    </t>
  </si>
  <si>
    <t xml:space="preserve"> 2 04 02      Repuestos y accesorios         </t>
  </si>
  <si>
    <t xml:space="preserve"> 2 05 01      Materia prima                  </t>
  </si>
  <si>
    <t xml:space="preserve"> 2 99 01      Utiles y mat.  oficina y comp. </t>
  </si>
  <si>
    <t xml:space="preserve"> 2 99 02      Utiles y mat. méd., hosp. inv. </t>
  </si>
  <si>
    <t xml:space="preserve"> 2 99 03      Productos papel, cartón e imp. </t>
  </si>
  <si>
    <t xml:space="preserve"> 2 99 04      Textiles y vestuario           </t>
  </si>
  <si>
    <t xml:space="preserve"> 2 99 05      Utiles y materiales de limp.   </t>
  </si>
  <si>
    <t xml:space="preserve"> 2 99 06      Utiles y mat.de resguado y seg </t>
  </si>
  <si>
    <t xml:space="preserve"> 2 99 07      Utiles y mat. cocina y comedor </t>
  </si>
  <si>
    <t xml:space="preserve"> 2 99 99      Otros útiles, mat. y suminis.</t>
  </si>
  <si>
    <t xml:space="preserve">5 01 01      Maquinaria y equipo p. produc. </t>
  </si>
  <si>
    <t xml:space="preserve">5 01 02      Equipo de transporte           </t>
  </si>
  <si>
    <t xml:space="preserve">5 01 03      Equipo de comunicación         </t>
  </si>
  <si>
    <t xml:space="preserve">5 01 04      Equipo y mobiliario de oficina </t>
  </si>
  <si>
    <t xml:space="preserve">5 01 05      Equipo de cómputo              </t>
  </si>
  <si>
    <t xml:space="preserve">5 01 06      Eq. sanitario, lab., e invest. </t>
  </si>
  <si>
    <t xml:space="preserve">5 01 07      Eq. y mob. educ., dep. y recr. </t>
  </si>
  <si>
    <t xml:space="preserve">5 01 99      Maquinaria, equipo y mob. dive </t>
  </si>
  <si>
    <t xml:space="preserve">5 02 01      Edificios                      </t>
  </si>
  <si>
    <t xml:space="preserve">5 02 07      Instalaciones                  </t>
  </si>
  <si>
    <t>5 02 99      Otras construc., adic. y mejo.</t>
  </si>
  <si>
    <t xml:space="preserve">5 99 01      Semovientes                   </t>
  </si>
  <si>
    <t xml:space="preserve"> 5 99 02      Piezas y obras de colec.      </t>
  </si>
  <si>
    <t xml:space="preserve"> 5 99 03      Bienes intangibles            </t>
  </si>
  <si>
    <t xml:space="preserve"> 6 01 01      Transf. Corrientes al Gob.Cent</t>
  </si>
  <si>
    <t xml:space="preserve"> 6 02 01      Becas a funcionarios          </t>
  </si>
  <si>
    <t xml:space="preserve"> 6 02 02      Becas a terceras personas     </t>
  </si>
  <si>
    <t xml:space="preserve"> 6 02 03      Ayudas a funcionarios         </t>
  </si>
  <si>
    <t xml:space="preserve"> 6 02 99      Otras transferencias a pers.  </t>
  </si>
  <si>
    <t xml:space="preserve"> 6 03 01      Prestaciones legales          </t>
  </si>
  <si>
    <t xml:space="preserve"> 6 06 01      Indemnizaciones               </t>
  </si>
  <si>
    <t xml:space="preserve"> 6 06 02      Reintegros o devoluciones     </t>
  </si>
  <si>
    <t xml:space="preserve"> 6 07 01      Transferencia Ctes. org. inte.</t>
  </si>
  <si>
    <t>Descripcion de la Subpartida</t>
  </si>
  <si>
    <t>Presupuesto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</si>
  <si>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</si>
  <si>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</si>
  <si>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</si>
  <si>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</si>
  <si>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</si>
  <si>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</si>
  <si>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</si>
  <si>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</si>
  <si>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</si>
  <si>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</si>
  <si>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</si>
  <si>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</si>
  <si>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SUPARTIDAS</t>
  </si>
  <si>
    <t>TOTAL</t>
  </si>
  <si>
    <t>Total</t>
  </si>
  <si>
    <t>Bien Servicio u Obra adquirir</t>
  </si>
  <si>
    <t>Calculo de Sondeo de Precios sin la utilizacion del Banco de Precio del SICOP</t>
  </si>
  <si>
    <t>Linea</t>
  </si>
  <si>
    <t>Fecha de sondeo</t>
  </si>
  <si>
    <t>CJ Proveedor</t>
  </si>
  <si>
    <t>Total de Ofertas</t>
  </si>
  <si>
    <t>Precio Promedio Simple</t>
  </si>
  <si>
    <t>(Total de Ofertas Precio Unitario ₡) / (cantidad de ofertas analizar)</t>
  </si>
  <si>
    <t>Porcentaje para Razonabilidad, para establecer el monto</t>
  </si>
  <si>
    <t>Mas de este monto se establece como sobreprecio</t>
  </si>
  <si>
    <t>Precio promedio mas monto de porcentaje de razonabilidad</t>
  </si>
  <si>
    <t>Menos de este monto se establece como Ruinoso</t>
  </si>
  <si>
    <t>Precio promedio menos monto de porcentaje de razonabilidad</t>
  </si>
  <si>
    <r>
      <t xml:space="preserve">Precio Unitario </t>
    </r>
    <r>
      <rPr>
        <b/>
        <sz val="11"/>
        <color theme="1"/>
        <rFont val="Calibri"/>
        <family val="2"/>
      </rPr>
      <t>₡</t>
    </r>
  </si>
  <si>
    <t xml:space="preserve">CFT XXX-XXX- 20XX
ADQUISICION DE </t>
  </si>
  <si>
    <t>Los espacios en blanco dentro del cuadro pueden ser cambiados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</si>
</sst>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i/>
      <sz val="14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20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8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/>
    <xf numFmtId="43" fontId="0" fillId="0" borderId="1" xfId="1" applyFont="1" applyBorder="1"/>
    <xf numFmtId="0" fontId="0" fillId="0" borderId="2" xfId="0" applyFill="1" applyBorder="1"/>
    <xf numFmtId="0" fontId="2" fillId="0" borderId="1" xfId="0" applyFont="1" applyBorder="1" applyAlignment="1">
      <alignment horizontal="center"/>
    </xf>
    <xf numFmtId="14" fontId="0" fillId="0" borderId="1" xfId="0" applyNumberFormat="1" applyBorder="1" applyProtection="1">
      <protection locked="0"/>
    </xf>
    <xf numFmtId="0" fontId="0" fillId="0" borderId="1" xfId="0" applyBorder="1" applyProtection="1">
      <protection locked="0"/>
    </xf>
    <xf numFmtId="43" fontId="0" fillId="0" borderId="1" xfId="1" applyFont="1" applyBorder="1" applyProtection="1">
      <protection locked="0"/>
    </xf>
    <xf numFmtId="0" fontId="0" fillId="0" borderId="5" xfId="0" applyBorder="1" applyProtection="1">
      <protection locked="0"/>
    </xf>
    <xf numFmtId="43" fontId="0" fillId="0" borderId="5" xfId="1" applyFont="1" applyBorder="1" applyProtection="1">
      <protection locked="0"/>
    </xf>
    <xf numFmtId="0" fontId="0" fillId="0" borderId="0" xfId="0" applyProtection="1">
      <protection locked="0"/>
    </xf>
    <xf numFmtId="14" fontId="0" fillId="0" borderId="4" xfId="0" applyNumberFormat="1" applyBorder="1" applyProtection="1">
      <protection locked="0"/>
    </xf>
    <xf numFmtId="0" fontId="0" fillId="0" borderId="4" xfId="0" applyBorder="1" applyProtection="1">
      <protection locked="0"/>
    </xf>
    <xf numFmtId="43" fontId="0" fillId="0" borderId="4" xfId="1" applyFont="1" applyBorder="1" applyProtection="1">
      <protection locked="0"/>
    </xf>
    <xf numFmtId="0" fontId="2" fillId="3" borderId="6" xfId="0" applyFont="1" applyFill="1" applyBorder="1" applyAlignment="1" applyProtection="1">
      <alignment horizontal="center"/>
    </xf>
    <xf numFmtId="0" fontId="2" fillId="3" borderId="7" xfId="0" applyFont="1" applyFill="1" applyBorder="1" applyAlignment="1" applyProtection="1">
      <alignment horizontal="center"/>
    </xf>
    <xf numFmtId="0" fontId="2" fillId="3" borderId="8" xfId="0" applyFont="1" applyFill="1" applyBorder="1" applyAlignment="1" applyProtection="1">
      <alignment horizontal="center"/>
    </xf>
    <xf numFmtId="0" fontId="2" fillId="3" borderId="4" xfId="0" applyFont="1" applyFill="1" applyBorder="1" applyProtection="1"/>
    <xf numFmtId="0" fontId="2" fillId="3" borderId="1" xfId="0" applyFont="1" applyFill="1" applyBorder="1" applyProtection="1"/>
    <xf numFmtId="0" fontId="3" fillId="3" borderId="6" xfId="0" applyFont="1" applyFill="1" applyBorder="1" applyProtection="1">
      <protection locked="0"/>
    </xf>
    <xf numFmtId="0" fontId="3" fillId="3" borderId="1" xfId="0" applyFont="1" applyFill="1" applyBorder="1" applyAlignment="1" applyProtection="1">
      <alignment horizontal="justify" vertical="justify"/>
    </xf>
    <xf numFmtId="0" fontId="3" fillId="2" borderId="12" xfId="0" applyNumberFormat="1" applyFont="1" applyFill="1" applyBorder="1" applyAlignment="1" applyProtection="1">
      <alignment horizontal="centerContinuous"/>
    </xf>
    <xf numFmtId="0" fontId="0" fillId="2" borderId="13" xfId="0" applyNumberFormat="1" applyFill="1" applyBorder="1" applyAlignment="1" applyProtection="1">
      <alignment horizontal="centerContinuous"/>
    </xf>
    <xf numFmtId="0" fontId="0" fillId="2" borderId="14" xfId="0" applyNumberFormat="1" applyFill="1" applyBorder="1" applyAlignment="1" applyProtection="1">
      <alignment horizontal="centerContinuous"/>
    </xf>
    <xf numFmtId="0" fontId="3" fillId="0" borderId="9" xfId="0" applyNumberFormat="1" applyFont="1" applyFill="1" applyBorder="1" applyAlignment="1" applyProtection="1">
      <alignment horizontal="centerContinuous" wrapText="1"/>
      <protection locked="0"/>
    </xf>
    <xf numFmtId="0" fontId="0" fillId="0" borderId="10" xfId="0" applyNumberFormat="1" applyFill="1" applyBorder="1" applyAlignment="1" applyProtection="1">
      <alignment horizontal="centerContinuous"/>
    </xf>
    <xf numFmtId="0" fontId="0" fillId="0" borderId="11" xfId="0" applyNumberFormat="1" applyFill="1" applyBorder="1" applyAlignment="1" applyProtection="1">
      <alignment horizontal="centerContinuous"/>
    </xf>
    <xf numFmtId="43" fontId="5" fillId="3" borderId="3" xfId="1" applyFont="1" applyFill="1" applyBorder="1" applyProtection="1">
      <protection hidden="1"/>
    </xf>
    <xf numFmtId="43" fontId="5" fillId="3" borderId="4" xfId="1" applyFont="1" applyFill="1" applyBorder="1" applyProtection="1">
      <protection hidden="1"/>
    </xf>
    <xf numFmtId="43" fontId="5" fillId="3" borderId="1" xfId="1" applyFont="1" applyFill="1" applyBorder="1" applyProtection="1">
      <protection hidden="1"/>
    </xf>
    <xf numFmtId="9" fontId="9" fillId="0" borderId="1" xfId="0" applyNumberFormat="1" applyFont="1" applyFill="1" applyBorder="1" applyAlignment="1" applyProtection="1">
      <alignment horizontal="center" vertical="center"/>
      <protection locked="0"/>
    </xf>
    <xf numFmtId="0" fontId="8" fillId="0" borderId="0" xfId="0" applyFont="1"/>
    <xf numFmtId="43" fontId="2" fillId="0" borderId="15" xfId="0" applyNumberFormat="1" applyFont="1" applyBorder="1"/>
    <xf numFmtId="43" fontId="0" fillId="0" borderId="15" xfId="0" applyNumberFormat="1" applyBorder="1"/>
    <xf numFmtId="43" fontId="2" fillId="0" borderId="0" xfId="1" applyFont="1"/>
    <xf numFmtId="0" fontId="10" fillId="4" borderId="0" xfId="0" applyFont="1" applyFill="1" applyAlignment="1" applyProtection="1">
      <alignment horizontal="centerContinuous"/>
      <protection locked="0"/>
    </xf>
    <xf numFmtId="0" fontId="10" fillId="4" borderId="0" xfId="0" applyFont="1" applyFill="1" applyAlignment="1" applyProtection="1">
      <alignment horizontal="centerContinuous"/>
    </xf>
  </cellXfs>
  <cellStyles count="2">
    <cellStyle name="Millares" xfId="1" builtinId="3"/>
    <cellStyle name="Normal" xfId="0" builtinId="0"/>
  </cellStyles>
  <dxfs count="2"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0D2E1D6-F7B5-431C-9D67-B1BB9253189F}" name="Subpartidas" displayName="Subpartidas" ref="A1:A90" totalsRowShown="0" dataDxfId="1">
  <autoFilter ref="A1:A90" xr:uid="{F3A1109B-CD42-411F-B132-CA09D6E6D0D6}"/>
  <tableColumns count="1">
    <tableColumn id="1" xr3:uid="{8E349EC1-5B4B-46AE-BC27-9BDED831DA9A}" name="SUPARTIDAS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E3D70A-94A1-44CD-BA0D-B414D5871180}">
  <dimension ref="A1:P27"/>
  <sheetViews>
    <sheetView workbookViewId="0">
      <selection activeCell="A2" sqref="A2"/>
    </sheetView>
  </sheetViews>
  <sheetFormatPr baseColWidth="10" defaultRowHeight="15" x14ac:dyDescent="0.25"/>
  <cols>
    <col min="1" max="1" width="38.42578125" bestFit="1" customWidth="1"/>
    <col min="2" max="2" width="38.42578125" customWidth="1"/>
    <col min="3" max="3" width="12.85546875" bestFit="1" customWidth="1"/>
  </cols>
  <sheetData>
    <row r="1" spans="1:16" x14ac:dyDescent="0.25">
      <c r="A1" s="5" t="s">
        <v>89</v>
      </c>
      <c r="B1" s="5" t="s">
        <v>106</v>
      </c>
      <c r="C1" s="5" t="s">
        <v>90</v>
      </c>
      <c r="D1" s="5" t="s">
        <v>91</v>
      </c>
      <c r="E1" s="5" t="s">
        <v>92</v>
      </c>
      <c r="F1" s="5" t="s">
        <v>93</v>
      </c>
      <c r="G1" s="5" t="s">
        <v>94</v>
      </c>
      <c r="H1" s="5" t="s">
        <v>95</v>
      </c>
      <c r="I1" s="5" t="s">
        <v>96</v>
      </c>
      <c r="J1" s="5" t="s">
        <v>97</v>
      </c>
      <c r="K1" s="5" t="s">
        <v>98</v>
      </c>
      <c r="L1" s="5" t="s">
        <v>99</v>
      </c>
      <c r="M1" s="5" t="s">
        <v>100</v>
      </c>
      <c r="N1" s="5" t="s">
        <v>101</v>
      </c>
      <c r="O1" s="5" t="s">
        <v>102</v>
      </c>
      <c r="P1" s="4" t="s">
        <v>104</v>
      </c>
    </row>
    <row r="2" spans="1:16" x14ac:dyDescent="0.25">
      <c r="A2" s="2" t="s">
        <v>1</v>
      </c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5">
        <f>SUM(D2:O2)</f>
        <v>0</v>
      </c>
    </row>
    <row r="3" spans="1:16" x14ac:dyDescent="0.25">
      <c r="A3" s="2"/>
      <c r="B3" s="2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5">
        <f t="shared" ref="P3:P25" si="0">SUM(D3:O3)</f>
        <v>0</v>
      </c>
    </row>
    <row r="4" spans="1:16" x14ac:dyDescent="0.25">
      <c r="A4" s="2"/>
      <c r="B4" s="2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5">
        <f t="shared" si="0"/>
        <v>0</v>
      </c>
    </row>
    <row r="5" spans="1:16" x14ac:dyDescent="0.25">
      <c r="A5" s="2"/>
      <c r="B5" s="2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5">
        <f t="shared" si="0"/>
        <v>0</v>
      </c>
    </row>
    <row r="6" spans="1:16" x14ac:dyDescent="0.25">
      <c r="A6" s="2"/>
      <c r="B6" s="2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5">
        <f t="shared" si="0"/>
        <v>0</v>
      </c>
    </row>
    <row r="7" spans="1:16" x14ac:dyDescent="0.25">
      <c r="A7" s="2"/>
      <c r="B7" s="2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5">
        <f t="shared" si="0"/>
        <v>0</v>
      </c>
    </row>
    <row r="8" spans="1:16" x14ac:dyDescent="0.25">
      <c r="A8" s="2"/>
      <c r="B8" s="2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5">
        <f t="shared" si="0"/>
        <v>0</v>
      </c>
    </row>
    <row r="9" spans="1:16" x14ac:dyDescent="0.25">
      <c r="A9" s="2"/>
      <c r="B9" s="2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5">
        <f t="shared" si="0"/>
        <v>0</v>
      </c>
    </row>
    <row r="10" spans="1:16" x14ac:dyDescent="0.25">
      <c r="A10" s="2"/>
      <c r="B10" s="2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5">
        <f t="shared" si="0"/>
        <v>0</v>
      </c>
    </row>
    <row r="11" spans="1:16" x14ac:dyDescent="0.25">
      <c r="A11" s="2"/>
      <c r="B11" s="2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5">
        <f t="shared" si="0"/>
        <v>0</v>
      </c>
    </row>
    <row r="12" spans="1:16" x14ac:dyDescent="0.25">
      <c r="A12" s="2"/>
      <c r="B12" s="2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5">
        <f t="shared" si="0"/>
        <v>0</v>
      </c>
    </row>
    <row r="13" spans="1:16" x14ac:dyDescent="0.25">
      <c r="A13" s="2"/>
      <c r="B13" s="2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5">
        <f t="shared" si="0"/>
        <v>0</v>
      </c>
    </row>
    <row r="14" spans="1:16" x14ac:dyDescent="0.25">
      <c r="A14" s="2"/>
      <c r="B14" s="2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5">
        <f t="shared" si="0"/>
        <v>0</v>
      </c>
    </row>
    <row r="15" spans="1:16" x14ac:dyDescent="0.25">
      <c r="A15" s="2"/>
      <c r="B15" s="2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5">
        <f t="shared" si="0"/>
        <v>0</v>
      </c>
    </row>
    <row r="16" spans="1:16" x14ac:dyDescent="0.25">
      <c r="A16" s="2"/>
      <c r="B16" s="2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5">
        <f t="shared" si="0"/>
        <v>0</v>
      </c>
    </row>
    <row r="17" spans="1:16" x14ac:dyDescent="0.25">
      <c r="A17" s="2"/>
      <c r="B17" s="2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5">
        <f t="shared" si="0"/>
        <v>0</v>
      </c>
    </row>
    <row r="18" spans="1:16" x14ac:dyDescent="0.25">
      <c r="A18" s="2"/>
      <c r="B18" s="2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5">
        <f t="shared" si="0"/>
        <v>0</v>
      </c>
    </row>
    <row r="19" spans="1:16" x14ac:dyDescent="0.25">
      <c r="A19" s="2"/>
      <c r="B19" s="2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5">
        <f t="shared" si="0"/>
        <v>0</v>
      </c>
    </row>
    <row r="20" spans="1:16" x14ac:dyDescent="0.25">
      <c r="A20" s="2"/>
      <c r="B20" s="2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5">
        <f t="shared" si="0"/>
        <v>0</v>
      </c>
    </row>
    <row r="21" spans="1:16" x14ac:dyDescent="0.25">
      <c r="A21" s="2"/>
      <c r="B21" s="2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5">
        <f t="shared" si="0"/>
        <v>0</v>
      </c>
    </row>
    <row r="22" spans="1:16" x14ac:dyDescent="0.25">
      <c r="A22" s="2"/>
      <c r="B22" s="2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5">
        <f t="shared" si="0"/>
        <v>0</v>
      </c>
    </row>
    <row r="23" spans="1:16" x14ac:dyDescent="0.25">
      <c r="A23" s="2"/>
      <c r="B23" s="2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5">
        <f t="shared" si="0"/>
        <v>0</v>
      </c>
    </row>
    <row r="24" spans="1:16" x14ac:dyDescent="0.25">
      <c r="A24" s="2"/>
      <c r="B24" s="2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5">
        <f t="shared" si="0"/>
        <v>0</v>
      </c>
    </row>
    <row r="25" spans="1:16" x14ac:dyDescent="0.25">
      <c r="A25" s="2"/>
      <c r="B25" s="2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5">
        <f t="shared" si="0"/>
        <v>0</v>
      </c>
    </row>
    <row r="26" spans="1:16" ht="27" thickBot="1" x14ac:dyDescent="0.45">
      <c r="A26" s="32" t="s">
        <v>105</v>
      </c>
      <c r="D26" s="33">
        <f>SUM(D2:D25)</f>
        <v>0</v>
      </c>
      <c r="E26" s="33">
        <f t="shared" ref="E26:P26" si="1">SUM(E2:E25)</f>
        <v>0</v>
      </c>
      <c r="F26" s="33">
        <f t="shared" si="1"/>
        <v>0</v>
      </c>
      <c r="G26" s="33">
        <f t="shared" si="1"/>
        <v>0</v>
      </c>
      <c r="H26" s="33">
        <f t="shared" si="1"/>
        <v>0</v>
      </c>
      <c r="I26" s="33">
        <f t="shared" si="1"/>
        <v>0</v>
      </c>
      <c r="J26" s="33">
        <f t="shared" si="1"/>
        <v>0</v>
      </c>
      <c r="K26" s="33">
        <f t="shared" si="1"/>
        <v>0</v>
      </c>
      <c r="L26" s="33">
        <f t="shared" si="1"/>
        <v>0</v>
      </c>
      <c r="M26" s="33">
        <f t="shared" si="1"/>
        <v>0</v>
      </c>
      <c r="N26" s="33">
        <f t="shared" si="1"/>
        <v>0</v>
      </c>
      <c r="O26" s="33">
        <f t="shared" si="1"/>
        <v>0</v>
      </c>
      <c r="P26" s="34">
        <f t="shared" si="1"/>
        <v>0</v>
      </c>
    </row>
    <row r="27" spans="1:16" ht="15.75" thickTop="1" x14ac:dyDescent="0.25"/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07A3AD0-75C9-404A-B7D4-B34F7EDB69F8}">
          <x14:formula1>
            <xm:f>Hoja3!$A$1:$A$90</xm:f>
          </x14:formula1>
          <xm:sqref>A2:A25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D7DFE8-DB02-44D0-A60B-21AA5947FD8D}">
  <dimension ref="A1:D20"/>
  <sheetViews>
    <sheetView tabSelected="1" workbookViewId="0">
      <selection activeCell="G14" sqref="G14"/>
    </sheetView>
  </sheetViews>
  <sheetFormatPr baseColWidth="10" defaultRowHeight="15" x14ac:dyDescent="0.25"/>
  <cols>
    <col min="1" max="1" width="5.7109375" style="11" bestFit="1" customWidth="1"/>
    <col min="2" max="2" width="27.5703125" style="11" customWidth="1"/>
    <col min="3" max="3" width="29.28515625" style="11" bestFit="1" customWidth="1"/>
    <col min="4" max="4" width="15.7109375" style="11" bestFit="1" customWidth="1"/>
    <col min="5" max="16384" width="11.42578125" style="11"/>
  </cols>
  <sheetData>
    <row r="1" spans="1:4" ht="15.75" x14ac:dyDescent="0.25">
      <c r="A1" s="22" t="s">
        <v>107</v>
      </c>
      <c r="B1" s="23"/>
      <c r="C1" s="23"/>
      <c r="D1" s="24"/>
    </row>
    <row r="2" spans="1:4" ht="32.25" thickBot="1" x14ac:dyDescent="0.3">
      <c r="A2" s="25" t="s">
        <v>120</v>
      </c>
      <c r="B2" s="26"/>
      <c r="C2" s="26"/>
      <c r="D2" s="27"/>
    </row>
    <row r="3" spans="1:4" ht="15.75" thickBot="1" x14ac:dyDescent="0.3">
      <c r="A3" s="15" t="s">
        <v>108</v>
      </c>
      <c r="B3" s="16" t="s">
        <v>109</v>
      </c>
      <c r="C3" s="16" t="s">
        <v>110</v>
      </c>
      <c r="D3" s="17" t="s">
        <v>119</v>
      </c>
    </row>
    <row r="4" spans="1:4" x14ac:dyDescent="0.25">
      <c r="A4" s="18">
        <v>1</v>
      </c>
      <c r="B4" s="12"/>
      <c r="C4" s="13"/>
      <c r="D4" s="14"/>
    </row>
    <row r="5" spans="1:4" x14ac:dyDescent="0.25">
      <c r="A5" s="19">
        <v>2</v>
      </c>
      <c r="B5" s="6"/>
      <c r="C5" s="7"/>
      <c r="D5" s="8">
        <v>0</v>
      </c>
    </row>
    <row r="6" spans="1:4" x14ac:dyDescent="0.25">
      <c r="A6" s="19">
        <v>3</v>
      </c>
      <c r="B6" s="6"/>
      <c r="C6" s="7"/>
      <c r="D6" s="8">
        <v>0</v>
      </c>
    </row>
    <row r="7" spans="1:4" x14ac:dyDescent="0.25">
      <c r="A7" s="19">
        <v>4</v>
      </c>
      <c r="B7" s="6"/>
      <c r="C7" s="7"/>
      <c r="D7" s="8">
        <v>0</v>
      </c>
    </row>
    <row r="8" spans="1:4" x14ac:dyDescent="0.25">
      <c r="A8" s="19">
        <v>5</v>
      </c>
      <c r="B8" s="6"/>
      <c r="C8" s="7"/>
      <c r="D8" s="8">
        <v>0</v>
      </c>
    </row>
    <row r="9" spans="1:4" x14ac:dyDescent="0.25">
      <c r="A9" s="19">
        <v>6</v>
      </c>
      <c r="B9" s="6"/>
      <c r="C9" s="7"/>
      <c r="D9" s="8">
        <v>0</v>
      </c>
    </row>
    <row r="10" spans="1:4" x14ac:dyDescent="0.25">
      <c r="A10" s="19">
        <v>7</v>
      </c>
      <c r="B10" s="6"/>
      <c r="C10" s="7"/>
      <c r="D10" s="8">
        <v>0</v>
      </c>
    </row>
    <row r="11" spans="1:4" x14ac:dyDescent="0.25">
      <c r="A11" s="19">
        <v>8</v>
      </c>
      <c r="B11" s="6"/>
      <c r="C11" s="7"/>
      <c r="D11" s="8">
        <v>0</v>
      </c>
    </row>
    <row r="12" spans="1:4" x14ac:dyDescent="0.25">
      <c r="A12" s="19">
        <v>9</v>
      </c>
      <c r="B12" s="6"/>
      <c r="C12" s="7"/>
      <c r="D12" s="8">
        <v>0</v>
      </c>
    </row>
    <row r="13" spans="1:4" ht="15.75" thickBot="1" x14ac:dyDescent="0.3">
      <c r="A13" s="19">
        <v>10</v>
      </c>
      <c r="B13" s="6"/>
      <c r="C13" s="9"/>
      <c r="D13" s="10">
        <v>0</v>
      </c>
    </row>
    <row r="14" spans="1:4" ht="19.5" thickBot="1" x14ac:dyDescent="0.35">
      <c r="C14" s="20" t="s">
        <v>111</v>
      </c>
      <c r="D14" s="28">
        <f>SUM(D4:D13)</f>
        <v>0</v>
      </c>
    </row>
    <row r="15" spans="1:4" ht="47.25" x14ac:dyDescent="0.3">
      <c r="B15" s="21" t="s">
        <v>112</v>
      </c>
      <c r="C15" s="21" t="s">
        <v>113</v>
      </c>
      <c r="D15" s="29">
        <f>AVERAGE(D4:D13)</f>
        <v>0</v>
      </c>
    </row>
    <row r="16" spans="1:4" ht="47.25" x14ac:dyDescent="0.3">
      <c r="B16" s="21" t="s">
        <v>114</v>
      </c>
      <c r="C16" s="31">
        <v>0.15</v>
      </c>
      <c r="D16" s="30">
        <f>+D15*C16</f>
        <v>0</v>
      </c>
    </row>
    <row r="17" spans="2:4" ht="47.25" x14ac:dyDescent="0.3">
      <c r="B17" s="21" t="s">
        <v>115</v>
      </c>
      <c r="C17" s="21" t="s">
        <v>116</v>
      </c>
      <c r="D17" s="30">
        <f>+D15+D16</f>
        <v>0</v>
      </c>
    </row>
    <row r="18" spans="2:4" ht="47.25" x14ac:dyDescent="0.3">
      <c r="B18" s="21" t="s">
        <v>117</v>
      </c>
      <c r="C18" s="21" t="s">
        <v>118</v>
      </c>
      <c r="D18" s="30">
        <f>+D15-D16</f>
        <v>0</v>
      </c>
    </row>
    <row r="20" spans="2:4" ht="18.75" x14ac:dyDescent="0.3">
      <c r="B20" s="37" t="s">
        <v>121</v>
      </c>
      <c r="C20" s="36"/>
      <c r="D20" s="36"/>
    </row>
  </sheetData>
  <sheetProtection algorithmName="SHA-512" hashValue="JI8mdBsCIjyPs4T/SAcJglOsENvxpcP1Y0eCZtDD7oEnX6OWjBmsfXRFrjtkJjsqGTTIUpRoWDg4cCIRO0VEAA==" saltValue="P8qBHL/YB+nouGzM+vXzzw==" spinCount="100000" sheet="1" objects="1" scenarios="1"/>
  <pageMargins left="0.7" right="0.7" top="0.75" bottom="0.75" header="0.3" footer="0.3"/>
  <pageSetup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5F250B-1757-4C81-9E81-D8F2D223B6E2}">
  <dimension ref="A1:A90"/>
  <sheetViews>
    <sheetView workbookViewId="0">
      <selection activeCell="G29" sqref="G29"/>
    </sheetView>
  </sheetViews>
  <sheetFormatPr baseColWidth="10" defaultRowHeight="15" x14ac:dyDescent="0.25"/>
  <cols>
    <col min="1" max="1" width="38.7109375" bestFit="1" customWidth="1"/>
  </cols>
  <sheetData>
    <row r="1" spans="1:1" x14ac:dyDescent="0.25">
      <c r="A1" t="s">
        <v>103</v>
      </c>
    </row>
    <row r="2" spans="1:1" x14ac:dyDescent="0.25">
      <c r="A2" s="1" t="s">
        <v>0</v>
      </c>
    </row>
    <row r="3" spans="1:1" x14ac:dyDescent="0.25">
      <c r="A3" s="1" t="s">
        <v>1</v>
      </c>
    </row>
    <row r="4" spans="1:1" x14ac:dyDescent="0.25">
      <c r="A4" s="1" t="s">
        <v>2</v>
      </c>
    </row>
    <row r="5" spans="1:1" x14ac:dyDescent="0.25">
      <c r="A5" s="1" t="s">
        <v>3</v>
      </c>
    </row>
    <row r="6" spans="1:1" x14ac:dyDescent="0.25">
      <c r="A6" s="1" t="s">
        <v>4</v>
      </c>
    </row>
    <row r="7" spans="1:1" x14ac:dyDescent="0.25">
      <c r="A7" s="1" t="s">
        <v>5</v>
      </c>
    </row>
    <row r="8" spans="1:1" x14ac:dyDescent="0.25">
      <c r="A8" s="1" t="s">
        <v>6</v>
      </c>
    </row>
    <row r="9" spans="1:1" x14ac:dyDescent="0.25">
      <c r="A9" s="1" t="s">
        <v>7</v>
      </c>
    </row>
    <row r="10" spans="1:1" x14ac:dyDescent="0.25">
      <c r="A10" s="1" t="s">
        <v>8</v>
      </c>
    </row>
    <row r="11" spans="1:1" x14ac:dyDescent="0.25">
      <c r="A11" s="1" t="s">
        <v>9</v>
      </c>
    </row>
    <row r="12" spans="1:1" x14ac:dyDescent="0.25">
      <c r="A12" s="1" t="s">
        <v>10</v>
      </c>
    </row>
    <row r="13" spans="1:1" x14ac:dyDescent="0.25">
      <c r="A13" s="1" t="s">
        <v>11</v>
      </c>
    </row>
    <row r="14" spans="1:1" x14ac:dyDescent="0.25">
      <c r="A14" s="1" t="s">
        <v>12</v>
      </c>
    </row>
    <row r="15" spans="1:1" x14ac:dyDescent="0.25">
      <c r="A15" s="1" t="s">
        <v>13</v>
      </c>
    </row>
    <row r="16" spans="1:1" x14ac:dyDescent="0.25">
      <c r="A16" s="1" t="s">
        <v>14</v>
      </c>
    </row>
    <row r="17" spans="1:1" x14ac:dyDescent="0.25">
      <c r="A17" s="1" t="s">
        <v>15</v>
      </c>
    </row>
    <row r="18" spans="1:1" x14ac:dyDescent="0.25">
      <c r="A18" s="1" t="s">
        <v>16</v>
      </c>
    </row>
    <row r="19" spans="1:1" x14ac:dyDescent="0.25">
      <c r="A19" s="1" t="s">
        <v>17</v>
      </c>
    </row>
    <row r="20" spans="1:1" x14ac:dyDescent="0.25">
      <c r="A20" s="1" t="s">
        <v>18</v>
      </c>
    </row>
    <row r="21" spans="1:1" x14ac:dyDescent="0.25">
      <c r="A21" s="1" t="s">
        <v>19</v>
      </c>
    </row>
    <row r="22" spans="1:1" x14ac:dyDescent="0.25">
      <c r="A22" s="1" t="s">
        <v>20</v>
      </c>
    </row>
    <row r="23" spans="1:1" x14ac:dyDescent="0.25">
      <c r="A23" s="1" t="s">
        <v>21</v>
      </c>
    </row>
    <row r="24" spans="1:1" x14ac:dyDescent="0.25">
      <c r="A24" s="1" t="s">
        <v>22</v>
      </c>
    </row>
    <row r="25" spans="1:1" x14ac:dyDescent="0.25">
      <c r="A25" s="1" t="s">
        <v>23</v>
      </c>
    </row>
    <row r="26" spans="1:1" x14ac:dyDescent="0.25">
      <c r="A26" s="1" t="s">
        <v>24</v>
      </c>
    </row>
    <row r="27" spans="1:1" x14ac:dyDescent="0.25">
      <c r="A27" s="1" t="s">
        <v>25</v>
      </c>
    </row>
    <row r="28" spans="1:1" x14ac:dyDescent="0.25">
      <c r="A28" s="1" t="s">
        <v>26</v>
      </c>
    </row>
    <row r="29" spans="1:1" x14ac:dyDescent="0.25">
      <c r="A29" s="1" t="s">
        <v>27</v>
      </c>
    </row>
    <row r="30" spans="1:1" x14ac:dyDescent="0.25">
      <c r="A30" s="1" t="s">
        <v>28</v>
      </c>
    </row>
    <row r="31" spans="1:1" x14ac:dyDescent="0.25">
      <c r="A31" s="1" t="s">
        <v>29</v>
      </c>
    </row>
    <row r="32" spans="1:1" x14ac:dyDescent="0.25">
      <c r="A32" s="1" t="s">
        <v>30</v>
      </c>
    </row>
    <row r="33" spans="1:1" x14ac:dyDescent="0.25">
      <c r="A33" s="1" t="s">
        <v>31</v>
      </c>
    </row>
    <row r="34" spans="1:1" x14ac:dyDescent="0.25">
      <c r="A34" s="1" t="s">
        <v>32</v>
      </c>
    </row>
    <row r="35" spans="1:1" x14ac:dyDescent="0.25">
      <c r="A35" s="1" t="s">
        <v>33</v>
      </c>
    </row>
    <row r="36" spans="1:1" x14ac:dyDescent="0.25">
      <c r="A36" s="1" t="s">
        <v>34</v>
      </c>
    </row>
    <row r="37" spans="1:1" x14ac:dyDescent="0.25">
      <c r="A37" s="1" t="s">
        <v>35</v>
      </c>
    </row>
    <row r="38" spans="1:1" x14ac:dyDescent="0.25">
      <c r="A38" s="1" t="s">
        <v>36</v>
      </c>
    </row>
    <row r="39" spans="1:1" x14ac:dyDescent="0.25">
      <c r="A39" s="1" t="s">
        <v>37</v>
      </c>
    </row>
    <row r="40" spans="1:1" x14ac:dyDescent="0.25">
      <c r="A40" s="1" t="s">
        <v>38</v>
      </c>
    </row>
    <row r="41" spans="1:1" x14ac:dyDescent="0.25">
      <c r="A41" s="1" t="s">
        <v>39</v>
      </c>
    </row>
    <row r="42" spans="1:1" x14ac:dyDescent="0.25">
      <c r="A42" s="1" t="s">
        <v>40</v>
      </c>
    </row>
    <row r="43" spans="1:1" x14ac:dyDescent="0.25">
      <c r="A43" s="1" t="s">
        <v>41</v>
      </c>
    </row>
    <row r="44" spans="1:1" x14ac:dyDescent="0.25">
      <c r="A44" s="1" t="s">
        <v>42</v>
      </c>
    </row>
    <row r="45" spans="1:1" x14ac:dyDescent="0.25">
      <c r="A45" s="1" t="s">
        <v>43</v>
      </c>
    </row>
    <row r="46" spans="1:1" x14ac:dyDescent="0.25">
      <c r="A46" s="1" t="s">
        <v>44</v>
      </c>
    </row>
    <row r="47" spans="1:1" x14ac:dyDescent="0.25">
      <c r="A47" s="1" t="s">
        <v>45</v>
      </c>
    </row>
    <row r="48" spans="1:1" x14ac:dyDescent="0.25">
      <c r="A48" s="1" t="s">
        <v>46</v>
      </c>
    </row>
    <row r="49" spans="1:1" x14ac:dyDescent="0.25">
      <c r="A49" s="1" t="s">
        <v>47</v>
      </c>
    </row>
    <row r="50" spans="1:1" x14ac:dyDescent="0.25">
      <c r="A50" s="1" t="s">
        <v>48</v>
      </c>
    </row>
    <row r="51" spans="1:1" x14ac:dyDescent="0.25">
      <c r="A51" s="1" t="s">
        <v>49</v>
      </c>
    </row>
    <row r="52" spans="1:1" x14ac:dyDescent="0.25">
      <c r="A52" s="1" t="s">
        <v>50</v>
      </c>
    </row>
    <row r="53" spans="1:1" x14ac:dyDescent="0.25">
      <c r="A53" s="1" t="s">
        <v>51</v>
      </c>
    </row>
    <row r="54" spans="1:1" x14ac:dyDescent="0.25">
      <c r="A54" s="1" t="s">
        <v>52</v>
      </c>
    </row>
    <row r="55" spans="1:1" x14ac:dyDescent="0.25">
      <c r="A55" s="1" t="s">
        <v>53</v>
      </c>
    </row>
    <row r="56" spans="1:1" x14ac:dyDescent="0.25">
      <c r="A56" s="1" t="s">
        <v>54</v>
      </c>
    </row>
    <row r="57" spans="1:1" x14ac:dyDescent="0.25">
      <c r="A57" s="1" t="s">
        <v>55</v>
      </c>
    </row>
    <row r="58" spans="1:1" x14ac:dyDescent="0.25">
      <c r="A58" s="1" t="s">
        <v>56</v>
      </c>
    </row>
    <row r="59" spans="1:1" x14ac:dyDescent="0.25">
      <c r="A59" s="1" t="s">
        <v>57</v>
      </c>
    </row>
    <row r="60" spans="1:1" x14ac:dyDescent="0.25">
      <c r="A60" s="1" t="s">
        <v>58</v>
      </c>
    </row>
    <row r="61" spans="1:1" x14ac:dyDescent="0.25">
      <c r="A61" s="1" t="s">
        <v>59</v>
      </c>
    </row>
    <row r="62" spans="1:1" x14ac:dyDescent="0.25">
      <c r="A62" s="1" t="s">
        <v>60</v>
      </c>
    </row>
    <row r="63" spans="1:1" x14ac:dyDescent="0.25">
      <c r="A63" s="1" t="s">
        <v>61</v>
      </c>
    </row>
    <row r="64" spans="1:1" x14ac:dyDescent="0.25">
      <c r="A64" s="1" t="s">
        <v>62</v>
      </c>
    </row>
    <row r="65" spans="1:1" x14ac:dyDescent="0.25">
      <c r="A65" s="1" t="s">
        <v>63</v>
      </c>
    </row>
    <row r="66" spans="1:1" x14ac:dyDescent="0.25">
      <c r="A66" s="1" t="s">
        <v>64</v>
      </c>
    </row>
    <row r="67" spans="1:1" x14ac:dyDescent="0.25">
      <c r="A67" s="1" t="s">
        <v>65</v>
      </c>
    </row>
    <row r="68" spans="1:1" x14ac:dyDescent="0.25">
      <c r="A68" s="1" t="s">
        <v>66</v>
      </c>
    </row>
    <row r="69" spans="1:1" x14ac:dyDescent="0.25">
      <c r="A69" s="1" t="s">
        <v>67</v>
      </c>
    </row>
    <row r="70" spans="1:1" x14ac:dyDescent="0.25">
      <c r="A70" s="1" t="s">
        <v>68</v>
      </c>
    </row>
    <row r="71" spans="1:1" x14ac:dyDescent="0.25">
      <c r="A71" s="1" t="s">
        <v>69</v>
      </c>
    </row>
    <row r="72" spans="1:1" x14ac:dyDescent="0.25">
      <c r="A72" s="1" t="s">
        <v>70</v>
      </c>
    </row>
    <row r="73" spans="1:1" x14ac:dyDescent="0.25">
      <c r="A73" s="1" t="s">
        <v>71</v>
      </c>
    </row>
    <row r="74" spans="1:1" x14ac:dyDescent="0.25">
      <c r="A74" s="1" t="s">
        <v>72</v>
      </c>
    </row>
    <row r="75" spans="1:1" x14ac:dyDescent="0.25">
      <c r="A75" s="1" t="s">
        <v>73</v>
      </c>
    </row>
    <row r="76" spans="1:1" x14ac:dyDescent="0.25">
      <c r="A76" s="1" t="s">
        <v>74</v>
      </c>
    </row>
    <row r="77" spans="1:1" x14ac:dyDescent="0.25">
      <c r="A77" s="1" t="s">
        <v>75</v>
      </c>
    </row>
    <row r="78" spans="1:1" x14ac:dyDescent="0.25">
      <c r="A78" s="1" t="s">
        <v>76</v>
      </c>
    </row>
    <row r="79" spans="1:1" x14ac:dyDescent="0.25">
      <c r="A79" s="1" t="s">
        <v>77</v>
      </c>
    </row>
    <row r="80" spans="1:1" x14ac:dyDescent="0.25">
      <c r="A80" s="1" t="s">
        <v>78</v>
      </c>
    </row>
    <row r="81" spans="1:1" x14ac:dyDescent="0.25">
      <c r="A81" s="1" t="s">
        <v>79</v>
      </c>
    </row>
    <row r="82" spans="1:1" x14ac:dyDescent="0.25">
      <c r="A82" s="1" t="s">
        <v>80</v>
      </c>
    </row>
    <row r="83" spans="1:1" x14ac:dyDescent="0.25">
      <c r="A83" s="1" t="s">
        <v>81</v>
      </c>
    </row>
    <row r="84" spans="1:1" x14ac:dyDescent="0.25">
      <c r="A84" s="1" t="s">
        <v>82</v>
      </c>
    </row>
    <row r="85" spans="1:1" x14ac:dyDescent="0.25">
      <c r="A85" s="1" t="s">
        <v>83</v>
      </c>
    </row>
    <row r="86" spans="1:1" x14ac:dyDescent="0.25">
      <c r="A86" s="1" t="s">
        <v>84</v>
      </c>
    </row>
    <row r="87" spans="1:1" x14ac:dyDescent="0.25">
      <c r="A87" s="1" t="s">
        <v>85</v>
      </c>
    </row>
    <row r="88" spans="1:1" x14ac:dyDescent="0.25">
      <c r="A88" s="1" t="s">
        <v>86</v>
      </c>
    </row>
    <row r="89" spans="1:1" x14ac:dyDescent="0.25">
      <c r="A89" s="1" t="s">
        <v>87</v>
      </c>
    </row>
    <row r="90" spans="1:1" x14ac:dyDescent="0.25">
      <c r="A90" s="1" t="s">
        <v>88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ppVersion xmlns="cfcdc204-4e92-42c3-8531-a843731a3a7f" xsi:nil="true"/>
    <Invited_Teachers xmlns="cfcdc204-4e92-42c3-8531-a843731a3a7f" xsi:nil="true"/>
    <Templates xmlns="cfcdc204-4e92-42c3-8531-a843731a3a7f" xsi:nil="true"/>
    <_activity xmlns="cfcdc204-4e92-42c3-8531-a843731a3a7f" xsi:nil="true"/>
    <Teachers xmlns="cfcdc204-4e92-42c3-8531-a843731a3a7f">
      <UserInfo>
        <DisplayName/>
        <AccountId xsi:nil="true"/>
        <AccountType/>
      </UserInfo>
    </Teachers>
    <Students xmlns="cfcdc204-4e92-42c3-8531-a843731a3a7f">
      <UserInfo>
        <DisplayName/>
        <AccountId xsi:nil="true"/>
        <AccountType/>
      </UserInfo>
    </Students>
    <Student_Groups xmlns="cfcdc204-4e92-42c3-8531-a843731a3a7f">
      <UserInfo>
        <DisplayName/>
        <AccountId xsi:nil="true"/>
        <AccountType/>
      </UserInfo>
    </Student_Groups>
    <Self_Registration_Enabled xmlns="cfcdc204-4e92-42c3-8531-a843731a3a7f" xsi:nil="true"/>
    <Invited_Students xmlns="cfcdc204-4e92-42c3-8531-a843731a3a7f" xsi:nil="true"/>
    <DefaultSectionNames xmlns="cfcdc204-4e92-42c3-8531-a843731a3a7f" xsi:nil="true"/>
    <Is_Collaboration_Space_Locked xmlns="cfcdc204-4e92-42c3-8531-a843731a3a7f" xsi:nil="true"/>
    <FolderType xmlns="cfcdc204-4e92-42c3-8531-a843731a3a7f" xsi:nil="true"/>
    <Owner xmlns="cfcdc204-4e92-42c3-8531-a843731a3a7f">
      <UserInfo>
        <DisplayName/>
        <AccountId xsi:nil="true"/>
        <AccountType/>
      </UserInfo>
    </Owner>
    <Has_Teacher_Only_SectionGroup xmlns="cfcdc204-4e92-42c3-8531-a843731a3a7f" xsi:nil="true"/>
    <NotebookType xmlns="cfcdc204-4e92-42c3-8531-a843731a3a7f" xsi:nil="true"/>
    <CultureName xmlns="cfcdc204-4e92-42c3-8531-a843731a3a7f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9E7D9BB16E83E4988EE8E2DEF7609C6" ma:contentTypeVersion="32" ma:contentTypeDescription="Crear nuevo documento." ma:contentTypeScope="" ma:versionID="331064855d87f4271b3d013669015d84">
  <xsd:schema xmlns:xsd="http://www.w3.org/2001/XMLSchema" xmlns:xs="http://www.w3.org/2001/XMLSchema" xmlns:p="http://schemas.microsoft.com/office/2006/metadata/properties" xmlns:ns3="cfcdc204-4e92-42c3-8531-a843731a3a7f" xmlns:ns4="8ed3e0dc-cd40-4c41-b3c6-5be0952fa030" targetNamespace="http://schemas.microsoft.com/office/2006/metadata/properties" ma:root="true" ma:fieldsID="b3e69a316ae8274ade6e05e8127d253f" ns3:_="" ns4:_="">
    <xsd:import namespace="cfcdc204-4e92-42c3-8531-a843731a3a7f"/>
    <xsd:import namespace="8ed3e0dc-cd40-4c41-b3c6-5be0952fa030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Location" minOccurs="0"/>
                <xsd:element ref="ns3:NotebookType" minOccurs="0"/>
                <xsd:element ref="ns3:FolderType" minOccurs="0"/>
                <xsd:element ref="ns3:Owner" minOccurs="0"/>
                <xsd:element ref="ns3:DefaultSectionNames" minOccurs="0"/>
                <xsd:element ref="ns3:Templates" minOccurs="0"/>
                <xsd:element ref="ns3:CultureName" minOccurs="0"/>
                <xsd:element ref="ns3:AppVersion" minOccurs="0"/>
                <xsd:element ref="ns3:Teachers" minOccurs="0"/>
                <xsd:element ref="ns3:Students" minOccurs="0"/>
                <xsd:element ref="ns3:Student_Groups" minOccurs="0"/>
                <xsd:element ref="ns3:Invited_Teachers" minOccurs="0"/>
                <xsd:element ref="ns3:Invited_Students" minOccurs="0"/>
                <xsd:element ref="ns3:Self_Registration_Enabled" minOccurs="0"/>
                <xsd:element ref="ns3:Has_Teacher_Only_SectionGroup" minOccurs="0"/>
                <xsd:element ref="ns3:Is_Collaboration_Space_Locked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_activity" minOccurs="0"/>
                <xsd:element ref="ns3:MediaServiceObjectDetectorVersions" minOccurs="0"/>
                <xsd:element ref="ns3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cdc204-4e92-42c3-8531-a843731a3a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5" nillable="true" ma:displayName="MediaServiceLocation" ma:description="" ma:internalName="MediaServiceLocation" ma:readOnly="true">
      <xsd:simpleType>
        <xsd:restriction base="dms:Text"/>
      </xsd:simpleType>
    </xsd:element>
    <xsd:element name="NotebookType" ma:index="16" nillable="true" ma:displayName="Notebook Type" ma:internalName="NotebookType">
      <xsd:simpleType>
        <xsd:restriction base="dms:Text"/>
      </xsd:simpleType>
    </xsd:element>
    <xsd:element name="FolderType" ma:index="17" nillable="true" ma:displayName="Folder Type" ma:internalName="FolderType">
      <xsd:simpleType>
        <xsd:restriction base="dms:Text"/>
      </xsd:simpleType>
    </xsd:element>
    <xsd:element name="Owner" ma:index="18" nillable="true" ma:displayName="Owner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efaultSectionNames" ma:index="19" nillable="true" ma:displayName="Default Section Names" ma:internalName="DefaultSectionNames">
      <xsd:simpleType>
        <xsd:restriction base="dms:Note">
          <xsd:maxLength value="255"/>
        </xsd:restriction>
      </xsd:simpleType>
    </xsd:element>
    <xsd:element name="Templates" ma:index="20" nillable="true" ma:displayName="Templates" ma:internalName="Templates">
      <xsd:simpleType>
        <xsd:restriction base="dms:Note">
          <xsd:maxLength value="255"/>
        </xsd:restriction>
      </xsd:simpleType>
    </xsd:element>
    <xsd:element name="CultureName" ma:index="21" nillable="true" ma:displayName="Culture Name" ma:internalName="CultureName">
      <xsd:simpleType>
        <xsd:restriction base="dms:Text"/>
      </xsd:simpleType>
    </xsd:element>
    <xsd:element name="AppVersion" ma:index="22" nillable="true" ma:displayName="App Version" ma:internalName="AppVersion">
      <xsd:simpleType>
        <xsd:restriction base="dms:Text"/>
      </xsd:simpleType>
    </xsd:element>
    <xsd:element name="Teachers" ma:index="23" nillable="true" ma:displayName="Teachers" ma:internalName="Teach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tudents" ma:index="24" nillable="true" ma:displayName="Students" ma:internalName="Student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tudent_Groups" ma:index="25" nillable="true" ma:displayName="Student Groups" ma:internalName="Student_Group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nvited_Teachers" ma:index="26" nillable="true" ma:displayName="Invited Teachers" ma:internalName="Invited_Teachers">
      <xsd:simpleType>
        <xsd:restriction base="dms:Note">
          <xsd:maxLength value="255"/>
        </xsd:restriction>
      </xsd:simpleType>
    </xsd:element>
    <xsd:element name="Invited_Students" ma:index="27" nillable="true" ma:displayName="Invited Students" ma:internalName="Invited_Students">
      <xsd:simpleType>
        <xsd:restriction base="dms:Note">
          <xsd:maxLength value="255"/>
        </xsd:restriction>
      </xsd:simpleType>
    </xsd:element>
    <xsd:element name="Self_Registration_Enabled" ma:index="28" nillable="true" ma:displayName="Self Registration Enabled" ma:internalName="Self_Registration_Enabled">
      <xsd:simpleType>
        <xsd:restriction base="dms:Boolean"/>
      </xsd:simpleType>
    </xsd:element>
    <xsd:element name="Has_Teacher_Only_SectionGroup" ma:index="29" nillable="true" ma:displayName="Has Teacher Only SectionGroup" ma:internalName="Has_Teacher_Only_SectionGroup">
      <xsd:simpleType>
        <xsd:restriction base="dms:Boolean"/>
      </xsd:simpleType>
    </xsd:element>
    <xsd:element name="Is_Collaboration_Space_Locked" ma:index="30" nillable="true" ma:displayName="Is Collaboration Space Locked" ma:internalName="Is_Collaboration_Space_Locked">
      <xsd:simpleType>
        <xsd:restriction base="dms:Boolean"/>
      </xsd:simpleType>
    </xsd:element>
    <xsd:element name="MediaServiceOCR" ma:index="3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3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3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3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3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36" nillable="true" ma:displayName="Length (seconds)" ma:internalName="MediaLengthInSeconds" ma:readOnly="true">
      <xsd:simpleType>
        <xsd:restriction base="dms:Unknown"/>
      </xsd:simpleType>
    </xsd:element>
    <xsd:element name="_activity" ma:index="37" nillable="true" ma:displayName="_activity" ma:hidden="true" ma:internalName="_activity">
      <xsd:simpleType>
        <xsd:restriction base="dms:Note"/>
      </xsd:simpleType>
    </xsd:element>
    <xsd:element name="MediaServiceObjectDetectorVersions" ma:index="38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39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d3e0dc-cd40-4c41-b3c6-5be0952fa030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3" nillable="true" ma:displayName="Hash de la sugerencia para compartir" ma:description="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CD79313-CBF9-4962-9F64-5CD3356F8C13}">
  <ds:schemaRefs>
    <ds:schemaRef ds:uri="http://schemas.microsoft.com/office/2006/metadata/properties"/>
    <ds:schemaRef ds:uri="http://schemas.microsoft.com/office/2006/documentManagement/types"/>
    <ds:schemaRef ds:uri="http://purl.org/dc/dcmitype/"/>
    <ds:schemaRef ds:uri="8ed3e0dc-cd40-4c41-b3c6-5be0952fa030"/>
    <ds:schemaRef ds:uri="http://www.w3.org/XML/1998/namespace"/>
    <ds:schemaRef ds:uri="http://schemas.openxmlformats.org/package/2006/metadata/core-properties"/>
    <ds:schemaRef ds:uri="http://purl.org/dc/elements/1.1/"/>
    <ds:schemaRef ds:uri="cfcdc204-4e92-42c3-8531-a843731a3a7f"/>
    <ds:schemaRef ds:uri="http://schemas.microsoft.com/office/infopath/2007/PartnerControl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0C4D372E-2EC7-4665-9A72-51C74F4C14A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9B48391-6E1B-42CA-8DBC-DE4ADF66B45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fcdc204-4e92-42c3-8531-a843731a3a7f"/>
    <ds:schemaRef ds:uri="8ed3e0dc-cd40-4c41-b3c6-5be0952fa03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Flujo de Caja Chica </vt:lpstr>
      <vt:lpstr>Calculo de Sondeo</vt:lpstr>
      <vt:lpstr>Hoja3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Roberto Ocampo Rojas</dc:creator>
  <cp:lastModifiedBy>Gloriana Martínez Alvarado</cp:lastModifiedBy>
  <dcterms:created xsi:type="dcterms:W3CDTF">2023-07-14T22:28:26Z</dcterms:created>
  <dcterms:modified xsi:type="dcterms:W3CDTF">2023-12-11T19:32:59Z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0x01010019E7D9BB16E83E4988EE8E2DEF7609C6</vt:lpwstr>
  </property>
</Properties>
</file>